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las P Romilly\Documents\"/>
    </mc:Choice>
  </mc:AlternateContent>
  <bookViews>
    <workbookView xWindow="0" yWindow="0" windowWidth="20520" windowHeight="9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Sheet1!$A$1:$H$32</definedName>
  </definedNames>
  <calcPr calcId="152511"/>
</workbook>
</file>

<file path=xl/calcChain.xml><?xml version="1.0" encoding="utf-8"?>
<calcChain xmlns="http://schemas.openxmlformats.org/spreadsheetml/2006/main">
  <c r="D28" i="1" l="1"/>
  <c r="E28" i="1" s="1"/>
  <c r="D27" i="1"/>
  <c r="D26" i="1"/>
  <c r="E26" i="1" s="1"/>
  <c r="E25" i="1"/>
  <c r="D25" i="1"/>
  <c r="D24" i="1"/>
  <c r="E24" i="1" s="1"/>
  <c r="D23" i="1"/>
  <c r="E23" i="1" s="1"/>
  <c r="D22" i="1"/>
  <c r="E22" i="1" s="1"/>
  <c r="D21" i="1"/>
  <c r="E21" i="1" s="1"/>
  <c r="D9" i="1"/>
  <c r="D8" i="1"/>
  <c r="D10" i="1"/>
  <c r="E10" i="1" s="1"/>
  <c r="D11" i="1"/>
  <c r="D12" i="1"/>
  <c r="E12" i="1" s="1"/>
  <c r="D13" i="1"/>
  <c r="D14" i="1"/>
  <c r="E14" i="1" s="1"/>
  <c r="D7" i="1"/>
  <c r="H23" i="1" l="1"/>
  <c r="H10" i="1"/>
  <c r="E27" i="1"/>
  <c r="H27" i="1" s="1"/>
  <c r="H25" i="1"/>
  <c r="H21" i="1"/>
  <c r="H22" i="1"/>
  <c r="H24" i="1"/>
  <c r="H26" i="1"/>
  <c r="H28" i="1"/>
  <c r="H14" i="1"/>
  <c r="H12" i="1"/>
  <c r="E7" i="1"/>
  <c r="H7" i="1" s="1"/>
  <c r="E13" i="1"/>
  <c r="H13" i="1" s="1"/>
  <c r="E11" i="1"/>
  <c r="H11" i="1" s="1"/>
  <c r="E9" i="1"/>
  <c r="H9" i="1" s="1"/>
  <c r="E8" i="1"/>
  <c r="H8" i="1" s="1"/>
</calcChain>
</file>

<file path=xl/sharedStrings.xml><?xml version="1.0" encoding="utf-8"?>
<sst xmlns="http://schemas.openxmlformats.org/spreadsheetml/2006/main" count="44" uniqueCount="25">
  <si>
    <t xml:space="preserve">Category </t>
  </si>
  <si>
    <t xml:space="preserve">Base fee </t>
  </si>
  <si>
    <t>Proc. Fee</t>
  </si>
  <si>
    <t>GST</t>
  </si>
  <si>
    <t xml:space="preserve">Insurance </t>
  </si>
  <si>
    <t>Total</t>
  </si>
  <si>
    <t>Total for tax</t>
  </si>
  <si>
    <t xml:space="preserve">Single Adult (18 to 64 yrs old) </t>
  </si>
  <si>
    <t xml:space="preserve">Junior (under 18 yrs old) </t>
  </si>
  <si>
    <t>Senior (65 and over)</t>
  </si>
  <si>
    <t>Family (w/spouse)</t>
  </si>
  <si>
    <t>Primary</t>
  </si>
  <si>
    <t>Family</t>
  </si>
  <si>
    <t>Insurance</t>
  </si>
  <si>
    <t>Family (w/spouse + 1 child under 18 yrs)</t>
  </si>
  <si>
    <t>Family (w/spouse + 2 children under 18 yrs)</t>
  </si>
  <si>
    <t>Family (w/spouse + 3 children under 18 yrs)</t>
  </si>
  <si>
    <t>Family (w/spouse + 4 children under 18 yrs)</t>
  </si>
  <si>
    <t xml:space="preserve">RENEWAL Memberships - (applicable to existing members up to 90 days after renewal date) </t>
  </si>
  <si>
    <t>NEW Memberships - (applicable to new and lapsed existing members after 90 days of non-payment)</t>
  </si>
  <si>
    <t xml:space="preserve">Note: Family members must be in immediate family! </t>
  </si>
  <si>
    <t>LRGC Membership Pricing:</t>
  </si>
  <si>
    <t>As of March 1, 2017</t>
  </si>
  <si>
    <t>Created/Revised:  Feb 28, 2017    by  D.P. Romilly</t>
  </si>
  <si>
    <t xml:space="preserve">         Note: Junior Join-Up Promotion!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</si>
</sst>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2" fillId="0" borderId="0" xfId="0" applyFont="1"/>
    <xf numFmtId="44" fontId="0" fillId="0" borderId="0" xfId="1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/>
    <xf numFmtId="0" fontId="5" fillId="0" borderId="0" xfId="0" applyFont="1"/>
    <xf numFmtId="164" fontId="4" fillId="0" borderId="1" xfId="0" applyNumberFormat="1" applyFont="1" applyBorder="1" applyAlignment="1">
      <alignment horizontal="center"/>
    </xf>
    <xf numFmtId="0" fontId="6" fillId="0" borderId="2" xfId="0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0" fontId="4" fillId="0" borderId="5" xfId="0" applyFont="1" applyBorder="1"/>
    <xf numFmtId="164" fontId="5" fillId="0" borderId="0" xfId="0" applyNumberFormat="1" applyFont="1" applyBorder="1"/>
    <xf numFmtId="164" fontId="4" fillId="0" borderId="6" xfId="0" applyNumberFormat="1" applyFont="1" applyBorder="1"/>
    <xf numFmtId="0" fontId="4" fillId="0" borderId="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/>
    <xf numFmtId="164" fontId="4" fillId="0" borderId="9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0" borderId="7" xfId="0" applyFont="1" applyBorder="1"/>
    <xf numFmtId="164" fontId="4" fillId="0" borderId="8" xfId="0" applyNumberFormat="1" applyFont="1" applyBorder="1"/>
    <xf numFmtId="0" fontId="4" fillId="0" borderId="10" xfId="0" applyFont="1" applyBorder="1"/>
    <xf numFmtId="164" fontId="5" fillId="0" borderId="11" xfId="0" applyNumberFormat="1" applyFont="1" applyBorder="1"/>
    <xf numFmtId="164" fontId="4" fillId="0" borderId="12" xfId="0" applyNumberFormat="1" applyFont="1" applyBorder="1"/>
    <xf numFmtId="0" fontId="4" fillId="0" borderId="0" xfId="0" applyFont="1" applyBorder="1"/>
    <xf numFmtId="164" fontId="4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J23" sqref="J23"/>
    </sheetView>
  </sheetViews>
  <sheetFormatPr defaultRowHeight="14.25" x14ac:dyDescent="0.45"/>
  <cols>
    <col min="1" max="1" width="50.3984375" style="2" customWidth="1"/>
    <col min="2" max="2" width="11.73046875" style="1" customWidth="1"/>
    <col min="3" max="3" width="11.265625" style="1" customWidth="1"/>
    <col min="4" max="4" width="14.86328125" style="1" customWidth="1"/>
    <col min="5" max="5" width="8.59765625" style="1" customWidth="1"/>
    <col min="6" max="6" width="12" style="1" customWidth="1"/>
    <col min="7" max="7" width="11.86328125" style="1" customWidth="1"/>
    <col min="8" max="8" width="12" style="4" customWidth="1"/>
  </cols>
  <sheetData>
    <row r="1" spans="1:8" ht="30.75" x14ac:dyDescent="0.9">
      <c r="A1" s="5" t="s">
        <v>21</v>
      </c>
      <c r="B1" s="5" t="s">
        <v>24</v>
      </c>
      <c r="D1" s="3"/>
    </row>
    <row r="2" spans="1:8" s="9" customFormat="1" ht="18.399999999999999" thickBot="1" x14ac:dyDescent="0.6">
      <c r="A2" s="6" t="s">
        <v>22</v>
      </c>
      <c r="B2" s="7"/>
      <c r="C2" s="7"/>
      <c r="D2" s="7"/>
      <c r="E2" s="7"/>
      <c r="F2" s="7"/>
      <c r="G2" s="7"/>
      <c r="H2" s="8"/>
    </row>
    <row r="3" spans="1:8" s="9" customFormat="1" ht="18" x14ac:dyDescent="0.55000000000000004">
      <c r="A3" s="11" t="s">
        <v>19</v>
      </c>
      <c r="B3" s="12"/>
      <c r="C3" s="12"/>
      <c r="D3" s="12"/>
      <c r="E3" s="12"/>
      <c r="F3" s="12"/>
      <c r="G3" s="12"/>
      <c r="H3" s="13"/>
    </row>
    <row r="4" spans="1:8" s="9" customFormat="1" ht="18" x14ac:dyDescent="0.55000000000000004">
      <c r="A4" s="14" t="s">
        <v>22</v>
      </c>
      <c r="B4" s="15"/>
      <c r="C4" s="15"/>
      <c r="D4" s="15"/>
      <c r="E4" s="15"/>
      <c r="F4" s="15"/>
      <c r="G4" s="15"/>
      <c r="H4" s="16"/>
    </row>
    <row r="5" spans="1:8" s="9" customFormat="1" ht="18" x14ac:dyDescent="0.55000000000000004">
      <c r="A5" s="17" t="s">
        <v>0</v>
      </c>
      <c r="B5" s="10" t="s">
        <v>1</v>
      </c>
      <c r="C5" s="10" t="s">
        <v>2</v>
      </c>
      <c r="D5" s="10" t="s">
        <v>6</v>
      </c>
      <c r="E5" s="10" t="s">
        <v>3</v>
      </c>
      <c r="F5" s="10" t="s">
        <v>4</v>
      </c>
      <c r="G5" s="10" t="s">
        <v>13</v>
      </c>
      <c r="H5" s="18" t="s">
        <v>5</v>
      </c>
    </row>
    <row r="6" spans="1:8" s="9" customFormat="1" ht="18" x14ac:dyDescent="0.55000000000000004">
      <c r="A6" s="14"/>
      <c r="B6" s="19"/>
      <c r="C6" s="19"/>
      <c r="D6" s="19"/>
      <c r="E6" s="19"/>
      <c r="F6" s="20" t="s">
        <v>11</v>
      </c>
      <c r="G6" s="20" t="s">
        <v>12</v>
      </c>
      <c r="H6" s="16"/>
    </row>
    <row r="7" spans="1:8" s="9" customFormat="1" ht="18" x14ac:dyDescent="0.55000000000000004">
      <c r="A7" s="22" t="s">
        <v>7</v>
      </c>
      <c r="B7" s="21">
        <v>125</v>
      </c>
      <c r="C7" s="21">
        <v>25</v>
      </c>
      <c r="D7" s="21">
        <f>(B7+C7)</f>
        <v>150</v>
      </c>
      <c r="E7" s="21">
        <f>(D7*0.05)</f>
        <v>7.5</v>
      </c>
      <c r="F7" s="21">
        <v>50</v>
      </c>
      <c r="G7" s="21">
        <v>0</v>
      </c>
      <c r="H7" s="23">
        <f>(D7+E7+F7+G7)</f>
        <v>207.5</v>
      </c>
    </row>
    <row r="8" spans="1:8" s="9" customFormat="1" ht="18" x14ac:dyDescent="0.55000000000000004">
      <c r="A8" s="22" t="s">
        <v>9</v>
      </c>
      <c r="B8" s="21">
        <v>62.5</v>
      </c>
      <c r="C8" s="21">
        <v>25</v>
      </c>
      <c r="D8" s="21">
        <f t="shared" ref="D8:D14" si="0">(B8+C8)</f>
        <v>87.5</v>
      </c>
      <c r="E8" s="21">
        <f t="shared" ref="E8:E28" si="1">(D8*0.05)</f>
        <v>4.375</v>
      </c>
      <c r="F8" s="21">
        <v>50</v>
      </c>
      <c r="G8" s="21">
        <v>0</v>
      </c>
      <c r="H8" s="23">
        <f t="shared" ref="H8:H14" si="2">(D8+E8+F8+G8)</f>
        <v>141.875</v>
      </c>
    </row>
    <row r="9" spans="1:8" s="9" customFormat="1" ht="18" x14ac:dyDescent="0.55000000000000004">
      <c r="A9" s="22" t="s">
        <v>8</v>
      </c>
      <c r="B9" s="28">
        <v>0</v>
      </c>
      <c r="C9" s="21">
        <v>0</v>
      </c>
      <c r="D9" s="21">
        <f>(B9+C9)</f>
        <v>0</v>
      </c>
      <c r="E9" s="21">
        <f>(D9*0.05)</f>
        <v>0</v>
      </c>
      <c r="F9" s="21">
        <v>50</v>
      </c>
      <c r="G9" s="21">
        <v>0</v>
      </c>
      <c r="H9" s="23">
        <f t="shared" si="2"/>
        <v>50</v>
      </c>
    </row>
    <row r="10" spans="1:8" s="9" customFormat="1" ht="18" x14ac:dyDescent="0.55000000000000004">
      <c r="A10" s="22" t="s">
        <v>10</v>
      </c>
      <c r="B10" s="21">
        <v>125</v>
      </c>
      <c r="C10" s="21">
        <v>25</v>
      </c>
      <c r="D10" s="21">
        <f t="shared" si="0"/>
        <v>150</v>
      </c>
      <c r="E10" s="21">
        <f t="shared" si="1"/>
        <v>7.5</v>
      </c>
      <c r="F10" s="21">
        <v>50</v>
      </c>
      <c r="G10" s="21">
        <v>30</v>
      </c>
      <c r="H10" s="23">
        <f t="shared" si="2"/>
        <v>237.5</v>
      </c>
    </row>
    <row r="11" spans="1:8" s="9" customFormat="1" ht="18" x14ac:dyDescent="0.55000000000000004">
      <c r="A11" s="22" t="s">
        <v>14</v>
      </c>
      <c r="B11" s="21">
        <v>125</v>
      </c>
      <c r="C11" s="21">
        <v>25</v>
      </c>
      <c r="D11" s="21">
        <f t="shared" si="0"/>
        <v>150</v>
      </c>
      <c r="E11" s="21">
        <f t="shared" si="1"/>
        <v>7.5</v>
      </c>
      <c r="F11" s="21">
        <v>50</v>
      </c>
      <c r="G11" s="21">
        <v>60</v>
      </c>
      <c r="H11" s="23">
        <f t="shared" si="2"/>
        <v>267.5</v>
      </c>
    </row>
    <row r="12" spans="1:8" s="9" customFormat="1" ht="18" x14ac:dyDescent="0.55000000000000004">
      <c r="A12" s="22" t="s">
        <v>15</v>
      </c>
      <c r="B12" s="21">
        <v>125</v>
      </c>
      <c r="C12" s="21">
        <v>25</v>
      </c>
      <c r="D12" s="21">
        <f t="shared" si="0"/>
        <v>150</v>
      </c>
      <c r="E12" s="21">
        <f t="shared" si="1"/>
        <v>7.5</v>
      </c>
      <c r="F12" s="21">
        <v>50</v>
      </c>
      <c r="G12" s="21">
        <v>90</v>
      </c>
      <c r="H12" s="23">
        <f t="shared" si="2"/>
        <v>297.5</v>
      </c>
    </row>
    <row r="13" spans="1:8" s="9" customFormat="1" ht="18" x14ac:dyDescent="0.55000000000000004">
      <c r="A13" s="22" t="s">
        <v>16</v>
      </c>
      <c r="B13" s="21">
        <v>125</v>
      </c>
      <c r="C13" s="21">
        <v>25</v>
      </c>
      <c r="D13" s="21">
        <f t="shared" si="0"/>
        <v>150</v>
      </c>
      <c r="E13" s="21">
        <f t="shared" si="1"/>
        <v>7.5</v>
      </c>
      <c r="F13" s="21">
        <v>50</v>
      </c>
      <c r="G13" s="21">
        <v>120</v>
      </c>
      <c r="H13" s="23">
        <f t="shared" si="2"/>
        <v>327.5</v>
      </c>
    </row>
    <row r="14" spans="1:8" s="9" customFormat="1" ht="18.399999999999999" thickBot="1" x14ac:dyDescent="0.6">
      <c r="A14" s="24" t="s">
        <v>17</v>
      </c>
      <c r="B14" s="25">
        <v>125</v>
      </c>
      <c r="C14" s="25">
        <v>25</v>
      </c>
      <c r="D14" s="25">
        <f t="shared" si="0"/>
        <v>150</v>
      </c>
      <c r="E14" s="25">
        <f t="shared" si="1"/>
        <v>7.5</v>
      </c>
      <c r="F14" s="25">
        <v>50</v>
      </c>
      <c r="G14" s="25">
        <v>150</v>
      </c>
      <c r="H14" s="26">
        <f t="shared" si="2"/>
        <v>357.5</v>
      </c>
    </row>
    <row r="15" spans="1:8" s="9" customFormat="1" ht="18" x14ac:dyDescent="0.55000000000000004">
      <c r="A15" s="27"/>
      <c r="B15" s="15"/>
      <c r="C15" s="15"/>
      <c r="D15" s="15"/>
      <c r="E15" s="15"/>
      <c r="F15" s="15"/>
      <c r="G15" s="15"/>
      <c r="H15" s="19"/>
    </row>
    <row r="16" spans="1:8" s="9" customFormat="1" ht="18.399999999999999" thickBot="1" x14ac:dyDescent="0.6">
      <c r="A16" s="6"/>
      <c r="B16" s="7"/>
      <c r="C16" s="7"/>
      <c r="D16" s="7"/>
      <c r="E16" s="7"/>
      <c r="F16" s="7"/>
      <c r="G16" s="7"/>
      <c r="H16" s="8"/>
    </row>
    <row r="17" spans="1:8" s="9" customFormat="1" ht="18" x14ac:dyDescent="0.55000000000000004">
      <c r="A17" s="11" t="s">
        <v>18</v>
      </c>
      <c r="B17" s="12"/>
      <c r="C17" s="12"/>
      <c r="D17" s="12"/>
      <c r="E17" s="12"/>
      <c r="F17" s="12"/>
      <c r="G17" s="12"/>
      <c r="H17" s="13"/>
    </row>
    <row r="18" spans="1:8" s="9" customFormat="1" ht="18" x14ac:dyDescent="0.55000000000000004">
      <c r="A18" s="14"/>
      <c r="B18" s="15"/>
      <c r="C18" s="15"/>
      <c r="D18" s="15"/>
      <c r="E18" s="15"/>
      <c r="F18" s="15"/>
      <c r="G18" s="15"/>
      <c r="H18" s="16"/>
    </row>
    <row r="19" spans="1:8" s="9" customFormat="1" ht="18" x14ac:dyDescent="0.55000000000000004">
      <c r="A19" s="17" t="s">
        <v>0</v>
      </c>
      <c r="B19" s="10" t="s">
        <v>1</v>
      </c>
      <c r="C19" s="10" t="s">
        <v>2</v>
      </c>
      <c r="D19" s="10" t="s">
        <v>6</v>
      </c>
      <c r="E19" s="10" t="s">
        <v>3</v>
      </c>
      <c r="F19" s="10" t="s">
        <v>4</v>
      </c>
      <c r="G19" s="10" t="s">
        <v>13</v>
      </c>
      <c r="H19" s="18" t="s">
        <v>5</v>
      </c>
    </row>
    <row r="20" spans="1:8" s="9" customFormat="1" ht="18" x14ac:dyDescent="0.55000000000000004">
      <c r="A20" s="14"/>
      <c r="B20" s="19"/>
      <c r="C20" s="19"/>
      <c r="D20" s="19"/>
      <c r="E20" s="19"/>
      <c r="F20" s="20" t="s">
        <v>11</v>
      </c>
      <c r="G20" s="20" t="s">
        <v>12</v>
      </c>
      <c r="H20" s="16"/>
    </row>
    <row r="21" spans="1:8" s="9" customFormat="1" ht="18" x14ac:dyDescent="0.55000000000000004">
      <c r="A21" s="22" t="s">
        <v>7</v>
      </c>
      <c r="B21" s="21">
        <v>125</v>
      </c>
      <c r="C21" s="21">
        <v>0</v>
      </c>
      <c r="D21" s="21">
        <f>(B21+C21)</f>
        <v>125</v>
      </c>
      <c r="E21" s="21">
        <f>(D21*0.05)</f>
        <v>6.25</v>
      </c>
      <c r="F21" s="21">
        <v>25</v>
      </c>
      <c r="G21" s="21">
        <v>0</v>
      </c>
      <c r="H21" s="23">
        <f>(D21+E21+F21+G21)</f>
        <v>156.25</v>
      </c>
    </row>
    <row r="22" spans="1:8" s="9" customFormat="1" ht="18" x14ac:dyDescent="0.55000000000000004">
      <c r="A22" s="22" t="s">
        <v>9</v>
      </c>
      <c r="B22" s="21">
        <v>62.5</v>
      </c>
      <c r="C22" s="21">
        <v>0</v>
      </c>
      <c r="D22" s="21">
        <f t="shared" ref="D22" si="3">(B22+C22)</f>
        <v>62.5</v>
      </c>
      <c r="E22" s="21">
        <f t="shared" si="1"/>
        <v>3.125</v>
      </c>
      <c r="F22" s="21">
        <v>25</v>
      </c>
      <c r="G22" s="21">
        <v>0</v>
      </c>
      <c r="H22" s="23">
        <f t="shared" ref="H22:H28" si="4">(D22+E22+F22+G22)</f>
        <v>90.625</v>
      </c>
    </row>
    <row r="23" spans="1:8" s="9" customFormat="1" ht="18" x14ac:dyDescent="0.55000000000000004">
      <c r="A23" s="22" t="s">
        <v>8</v>
      </c>
      <c r="B23" s="28">
        <v>0</v>
      </c>
      <c r="C23" s="21">
        <v>0</v>
      </c>
      <c r="D23" s="21">
        <f>(B23+C23)</f>
        <v>0</v>
      </c>
      <c r="E23" s="21">
        <f>(D23*0.05)</f>
        <v>0</v>
      </c>
      <c r="F23" s="21">
        <v>25</v>
      </c>
      <c r="G23" s="21">
        <v>0</v>
      </c>
      <c r="H23" s="23">
        <f t="shared" si="4"/>
        <v>25</v>
      </c>
    </row>
    <row r="24" spans="1:8" s="9" customFormat="1" ht="18" x14ac:dyDescent="0.55000000000000004">
      <c r="A24" s="22" t="s">
        <v>10</v>
      </c>
      <c r="B24" s="21">
        <v>125</v>
      </c>
      <c r="C24" s="21">
        <v>0</v>
      </c>
      <c r="D24" s="21">
        <f t="shared" ref="D24:D28" si="5">(B24+C24)</f>
        <v>125</v>
      </c>
      <c r="E24" s="21">
        <f t="shared" si="1"/>
        <v>6.25</v>
      </c>
      <c r="F24" s="21">
        <v>25</v>
      </c>
      <c r="G24" s="21">
        <v>15</v>
      </c>
      <c r="H24" s="23">
        <f t="shared" si="4"/>
        <v>171.25</v>
      </c>
    </row>
    <row r="25" spans="1:8" s="9" customFormat="1" ht="18" x14ac:dyDescent="0.55000000000000004">
      <c r="A25" s="22" t="s">
        <v>14</v>
      </c>
      <c r="B25" s="21">
        <v>125</v>
      </c>
      <c r="C25" s="21">
        <v>0</v>
      </c>
      <c r="D25" s="21">
        <f t="shared" si="5"/>
        <v>125</v>
      </c>
      <c r="E25" s="21">
        <f t="shared" si="1"/>
        <v>6.25</v>
      </c>
      <c r="F25" s="21">
        <v>25</v>
      </c>
      <c r="G25" s="21">
        <v>30</v>
      </c>
      <c r="H25" s="23">
        <f t="shared" si="4"/>
        <v>186.25</v>
      </c>
    </row>
    <row r="26" spans="1:8" s="9" customFormat="1" ht="18" x14ac:dyDescent="0.55000000000000004">
      <c r="A26" s="22" t="s">
        <v>15</v>
      </c>
      <c r="B26" s="21">
        <v>125</v>
      </c>
      <c r="C26" s="21">
        <v>0</v>
      </c>
      <c r="D26" s="21">
        <f t="shared" si="5"/>
        <v>125</v>
      </c>
      <c r="E26" s="21">
        <f t="shared" si="1"/>
        <v>6.25</v>
      </c>
      <c r="F26" s="21">
        <v>25</v>
      </c>
      <c r="G26" s="21">
        <v>45</v>
      </c>
      <c r="H26" s="23">
        <f t="shared" si="4"/>
        <v>201.25</v>
      </c>
    </row>
    <row r="27" spans="1:8" s="9" customFormat="1" ht="18" x14ac:dyDescent="0.55000000000000004">
      <c r="A27" s="22" t="s">
        <v>16</v>
      </c>
      <c r="B27" s="21">
        <v>125</v>
      </c>
      <c r="C27" s="21">
        <v>0</v>
      </c>
      <c r="D27" s="21">
        <f t="shared" si="5"/>
        <v>125</v>
      </c>
      <c r="E27" s="21">
        <f t="shared" si="1"/>
        <v>6.25</v>
      </c>
      <c r="F27" s="21">
        <v>25</v>
      </c>
      <c r="G27" s="21">
        <v>60</v>
      </c>
      <c r="H27" s="23">
        <f t="shared" si="4"/>
        <v>216.25</v>
      </c>
    </row>
    <row r="28" spans="1:8" s="9" customFormat="1" ht="18.399999999999999" thickBot="1" x14ac:dyDescent="0.6">
      <c r="A28" s="24" t="s">
        <v>17</v>
      </c>
      <c r="B28" s="25">
        <v>125</v>
      </c>
      <c r="C28" s="25">
        <v>0</v>
      </c>
      <c r="D28" s="25">
        <f t="shared" si="5"/>
        <v>125</v>
      </c>
      <c r="E28" s="25">
        <f t="shared" si="1"/>
        <v>6.25</v>
      </c>
      <c r="F28" s="25">
        <v>25</v>
      </c>
      <c r="G28" s="25">
        <v>75</v>
      </c>
      <c r="H28" s="26">
        <f t="shared" si="4"/>
        <v>231.25</v>
      </c>
    </row>
    <row r="29" spans="1:8" s="9" customFormat="1" ht="18" x14ac:dyDescent="0.55000000000000004">
      <c r="A29" s="6"/>
      <c r="B29" s="7"/>
      <c r="C29" s="7"/>
      <c r="D29" s="7"/>
      <c r="E29" s="7"/>
      <c r="F29" s="7"/>
      <c r="G29" s="7"/>
      <c r="H29" s="8"/>
    </row>
    <row r="30" spans="1:8" x14ac:dyDescent="0.45">
      <c r="A30" s="2" t="s">
        <v>20</v>
      </c>
    </row>
    <row r="32" spans="1:8" x14ac:dyDescent="0.45">
      <c r="A32" s="2" t="s">
        <v>23</v>
      </c>
    </row>
  </sheetData>
  <pageMargins left="0.77" right="0.39370078740157483" top="0.57999999999999996" bottom="0.43" header="0.31496062992125984" footer="0.31496062992125984"/>
  <pageSetup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romilly</dc:creator>
  <cp:lastModifiedBy>Douglas P Romilly</cp:lastModifiedBy>
  <cp:lastPrinted>2015-07-09T22:28:14Z</cp:lastPrinted>
  <dcterms:created xsi:type="dcterms:W3CDTF">2015-07-09T21:45:29Z</dcterms:created>
  <dcterms:modified xsi:type="dcterms:W3CDTF">2017-03-01T00:35:39Z</dcterms:modified>
</cp:coreProperties>
</file>